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F-THJF\Desktop\gepl. Änder. Wettbewerbe\Gruppenstafette 10-18\"/>
    </mc:Choice>
  </mc:AlternateContent>
  <bookViews>
    <workbookView xWindow="-109" yWindow="-109" windowWidth="23257" windowHeight="12457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5" i="1" l="1"/>
  <c r="E14" i="1"/>
  <c r="E13" i="1"/>
  <c r="E12" i="1"/>
  <c r="E11" i="1"/>
  <c r="E10" i="1"/>
  <c r="E16" i="1" l="1"/>
  <c r="E17" i="1" l="1"/>
</calcChain>
</file>

<file path=xl/sharedStrings.xml><?xml version="1.0" encoding="utf-8"?>
<sst xmlns="http://schemas.openxmlformats.org/spreadsheetml/2006/main" count="15" uniqueCount="14">
  <si>
    <t>Nr.</t>
  </si>
  <si>
    <t>Name</t>
  </si>
  <si>
    <t>Vorname</t>
  </si>
  <si>
    <t>Geb.-Datum</t>
  </si>
  <si>
    <t>Alter</t>
  </si>
  <si>
    <t>Gesamtalter:</t>
  </si>
  <si>
    <r>
      <rPr>
        <b/>
        <sz val="12"/>
        <color theme="1"/>
        <rFont val="Arial"/>
        <family val="2"/>
      </rPr>
      <t>Ø</t>
    </r>
    <r>
      <rPr>
        <b/>
        <sz val="12"/>
        <color theme="1"/>
        <rFont val="Aptos Narrow"/>
        <family val="2"/>
      </rPr>
      <t>-Alter:</t>
    </r>
  </si>
  <si>
    <t>Vorgabepunkte</t>
  </si>
  <si>
    <t>Anmeldebogen für die Disziplin Gruppenstafette 10 - 18 Jahre</t>
  </si>
  <si>
    <t>Ort:</t>
  </si>
  <si>
    <t>Datum:</t>
  </si>
  <si>
    <t>Ø-Alter:</t>
  </si>
  <si>
    <t>JF Musterstadt</t>
  </si>
  <si>
    <t>Musterstadt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</si>
</sst>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ptos Narrow"/>
      <family val="2"/>
    </font>
    <font>
      <b/>
      <u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B3" sqref="B3:D3"/>
    </sheetView>
  </sheetViews>
  <sheetFormatPr baseColWidth="10" defaultRowHeight="13.6"/>
  <cols>
    <col min="1" max="1" width="10.5546875" customWidth="1"/>
    <col min="2" max="2" width="25.5546875" customWidth="1"/>
    <col min="3" max="3" width="25.77734375" customWidth="1"/>
    <col min="4" max="4" width="15.44140625" customWidth="1"/>
    <col min="5" max="5" width="12.44140625" customWidth="1"/>
  </cols>
  <sheetData>
    <row r="1" spans="1:8" ht="21.1">
      <c r="A1" s="14" t="s">
        <v>8</v>
      </c>
      <c r="B1" s="14"/>
      <c r="C1" s="14"/>
      <c r="D1" s="14"/>
      <c r="E1" s="14"/>
      <c r="F1" s="2"/>
      <c r="G1" s="2"/>
      <c r="H1" s="2"/>
    </row>
    <row r="3" spans="1:8" ht="31.75" customHeight="1">
      <c r="B3" s="15" t="s">
        <v>12</v>
      </c>
      <c r="C3" s="16"/>
      <c r="D3" s="16"/>
    </row>
    <row r="6" spans="1:8" ht="27.7" customHeight="1">
      <c r="A6" s="7" t="s">
        <v>10</v>
      </c>
      <c r="B6" s="17">
        <v>45549</v>
      </c>
      <c r="C6" s="7" t="s">
        <v>9</v>
      </c>
      <c r="D6" s="18" t="s">
        <v>13</v>
      </c>
      <c r="E6" s="18"/>
    </row>
    <row r="9" spans="1:8" ht="25.15" customHeight="1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</row>
    <row r="10" spans="1:8" ht="25.15" customHeight="1">
      <c r="A10" s="5">
        <v>1</v>
      </c>
      <c r="B10" s="19"/>
      <c r="C10" s="19"/>
      <c r="D10" s="20">
        <v>39448</v>
      </c>
      <c r="E10" s="6">
        <f>DATEDIF(D10,B6,"Y")</f>
        <v>16</v>
      </c>
    </row>
    <row r="11" spans="1:8" ht="25.15" customHeight="1">
      <c r="A11" s="5">
        <v>2</v>
      </c>
      <c r="B11" s="19"/>
      <c r="C11" s="19"/>
      <c r="D11" s="20">
        <v>39448</v>
      </c>
      <c r="E11" s="6">
        <f>DATEDIF(D11,B6,"Y")</f>
        <v>16</v>
      </c>
    </row>
    <row r="12" spans="1:8" ht="25.15" customHeight="1">
      <c r="A12" s="5">
        <v>3</v>
      </c>
      <c r="B12" s="19"/>
      <c r="C12" s="19"/>
      <c r="D12" s="20">
        <v>39448</v>
      </c>
      <c r="E12" s="6">
        <f>DATEDIF(D12,B6,"Y")</f>
        <v>16</v>
      </c>
    </row>
    <row r="13" spans="1:8" ht="25.15" customHeight="1">
      <c r="A13" s="5">
        <v>4</v>
      </c>
      <c r="B13" s="19"/>
      <c r="C13" s="19"/>
      <c r="D13" s="20">
        <v>39448</v>
      </c>
      <c r="E13" s="6">
        <f>DATEDIF(D13,B6,"Y")</f>
        <v>16</v>
      </c>
    </row>
    <row r="14" spans="1:8" ht="25.15" customHeight="1">
      <c r="A14" s="5">
        <v>5</v>
      </c>
      <c r="B14" s="19"/>
      <c r="C14" s="19"/>
      <c r="D14" s="20">
        <v>39448</v>
      </c>
      <c r="E14" s="6">
        <f>DATEDIF(D14,B6,"Y")</f>
        <v>16</v>
      </c>
    </row>
    <row r="15" spans="1:8" ht="25.15" customHeight="1">
      <c r="A15" s="5">
        <v>6</v>
      </c>
      <c r="B15" s="19"/>
      <c r="C15" s="19"/>
      <c r="D15" s="20">
        <v>39448</v>
      </c>
      <c r="E15" s="6">
        <f>DATEDIF(D15,B6,"Y")</f>
        <v>16</v>
      </c>
    </row>
    <row r="16" spans="1:8" ht="25.15" customHeight="1">
      <c r="A16" s="11" t="s">
        <v>5</v>
      </c>
      <c r="B16" s="12"/>
      <c r="C16" s="12"/>
      <c r="D16" s="12"/>
      <c r="E16" s="5">
        <f>SUM(E10:E15)</f>
        <v>96</v>
      </c>
    </row>
    <row r="17" spans="1:5" ht="25.15" customHeight="1">
      <c r="A17" s="13" t="s">
        <v>6</v>
      </c>
      <c r="B17" s="12"/>
      <c r="C17" s="12"/>
      <c r="D17" s="12"/>
      <c r="E17" s="8">
        <f>ROUND((E16/6),0)</f>
        <v>16</v>
      </c>
    </row>
    <row r="18" spans="1:5" ht="25.15" customHeight="1">
      <c r="A18" s="11" t="s">
        <v>7</v>
      </c>
      <c r="B18" s="12"/>
      <c r="C18" s="12"/>
      <c r="D18" s="12"/>
      <c r="E18" s="5">
        <f>LOOKUP(E17,B22:B30,C22:C30)</f>
        <v>990</v>
      </c>
    </row>
    <row r="21" spans="1:5" ht="14.3">
      <c r="B21" s="9" t="s">
        <v>11</v>
      </c>
      <c r="C21" s="9" t="s">
        <v>7</v>
      </c>
    </row>
    <row r="22" spans="1:5">
      <c r="B22" s="10">
        <v>10</v>
      </c>
      <c r="C22" s="3">
        <v>1020</v>
      </c>
    </row>
    <row r="23" spans="1:5">
      <c r="B23" s="10">
        <v>11</v>
      </c>
      <c r="C23" s="3">
        <v>1015</v>
      </c>
    </row>
    <row r="24" spans="1:5">
      <c r="B24" s="10">
        <v>12</v>
      </c>
      <c r="C24" s="3">
        <v>1010</v>
      </c>
    </row>
    <row r="25" spans="1:5">
      <c r="B25" s="10">
        <v>13</v>
      </c>
      <c r="C25" s="3">
        <v>1005</v>
      </c>
    </row>
    <row r="26" spans="1:5">
      <c r="B26" s="10">
        <v>14</v>
      </c>
      <c r="C26" s="3">
        <v>1000</v>
      </c>
    </row>
    <row r="27" spans="1:5">
      <c r="B27" s="10">
        <v>15</v>
      </c>
      <c r="C27" s="3">
        <v>995</v>
      </c>
    </row>
    <row r="28" spans="1:5">
      <c r="B28" s="10">
        <v>16</v>
      </c>
      <c r="C28" s="3">
        <v>990</v>
      </c>
    </row>
    <row r="29" spans="1:5">
      <c r="B29" s="10">
        <v>17</v>
      </c>
      <c r="C29" s="3">
        <v>985</v>
      </c>
    </row>
    <row r="30" spans="1:5">
      <c r="B30" s="10">
        <v>18</v>
      </c>
      <c r="C30" s="3">
        <v>980</v>
      </c>
    </row>
    <row r="31" spans="1:5">
      <c r="C31" s="1"/>
    </row>
    <row r="32" spans="1:5">
      <c r="C32" s="1"/>
    </row>
    <row r="33" spans="3:3">
      <c r="C33" s="1"/>
    </row>
  </sheetData>
  <sheetProtection algorithmName="SHA-512" hashValue="cnAIUaG0WoAlOflzo7V+CAEMHog8zwDroSDvCQIMp0ZVIvKqq7vQC4wmfUZk3e35JZ30O8q92YUywc4V2QOYzQ==" saltValue="KR1bQXL/v/lWeqLpdmzIfg==" spinCount="100000" sheet="1" objects="1" scenarios="1"/>
  <mergeCells count="6">
    <mergeCell ref="A16:D16"/>
    <mergeCell ref="A17:D17"/>
    <mergeCell ref="A18:D18"/>
    <mergeCell ref="A1:E1"/>
    <mergeCell ref="B3:D3"/>
    <mergeCell ref="D6:E6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Kahlmeyer</dc:creator>
  <cp:lastModifiedBy>Holger Münch</cp:lastModifiedBy>
  <cp:lastPrinted>2024-09-10T11:19:00Z</cp:lastPrinted>
  <dcterms:created xsi:type="dcterms:W3CDTF">2024-09-10T10:36:45Z</dcterms:created>
  <dcterms:modified xsi:type="dcterms:W3CDTF">2025-04-04T10:34:41Z</dcterms:modified>
</cp:coreProperties>
</file>